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8"/>
  <workbookPr/>
  <mc:AlternateContent xmlns:mc="http://schemas.openxmlformats.org/markup-compatibility/2006">
    <mc:Choice Requires="x15">
      <x15ac:absPath xmlns:x15ac="http://schemas.microsoft.com/office/spreadsheetml/2010/11/ac" url="D:\Documents\LhARA\"/>
    </mc:Choice>
  </mc:AlternateContent>
  <xr:revisionPtr revIDLastSave="0" documentId="8_{37CE77C9-4E00-4042-995B-F4DE24EE56C5}" xr6:coauthVersionLast="36" xr6:coauthVersionMax="36" xr10:uidLastSave="{00000000-0000-0000-0000-000000000000}"/>
  <bookViews>
    <workbookView xWindow="2976" yWindow="0" windowWidth="19716" windowHeight="7344" activeTab="2" xr2:uid="{00000000-000D-0000-FFFF-FFFF00000000}"/>
  </bookViews>
  <sheets>
    <sheet name="Top Level" sheetId="1" r:id="rId1"/>
    <sheet name="WP1 - PO" sheetId="2" r:id="rId2"/>
    <sheet name="WP2 - Source" sheetId="3" r:id="rId3"/>
    <sheet name="WP3 - Capture" sheetId="4" r:id="rId4"/>
    <sheet name="WP4 -Dose" sheetId="5" r:id="rId5"/>
    <sheet name="WP5 Trial" sheetId="6" r:id="rId6"/>
    <sheet name="WP6 - System" sheetId="7" r:id="rId7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H8" i="1"/>
  <c r="H9" i="1"/>
  <c r="H10" i="1"/>
  <c r="H11" i="1"/>
  <c r="H12" i="1"/>
  <c r="H5" i="1"/>
  <c r="H4" i="1"/>
  <c r="H6" i="1"/>
  <c r="J7" i="3"/>
  <c r="G7" i="3"/>
  <c r="J6" i="3"/>
  <c r="G6" i="3"/>
  <c r="J5" i="3"/>
  <c r="G5" i="3"/>
  <c r="J4" i="3"/>
  <c r="G4" i="3"/>
  <c r="G4" i="2"/>
  <c r="J4" i="2"/>
  <c r="G5" i="2"/>
  <c r="J5" i="2"/>
</calcChain>
</file>

<file path=xl/sharedStrings.xml><?xml version="1.0" encoding="utf-8"?>
<sst xmlns="http://schemas.openxmlformats.org/spreadsheetml/2006/main" count="88" uniqueCount="57">
  <si>
    <t>Blank</t>
  </si>
  <si>
    <t>Number</t>
  </si>
  <si>
    <t>Description</t>
  </si>
  <si>
    <t>Name</t>
  </si>
  <si>
    <t>Impact</t>
  </si>
  <si>
    <t>Score</t>
  </si>
  <si>
    <t>mitigation</t>
  </si>
  <si>
    <t>Likelihood</t>
  </si>
  <si>
    <t>Mitigated score</t>
  </si>
  <si>
    <t>Comments</t>
  </si>
  <si>
    <t>Significant Dates</t>
  </si>
  <si>
    <t>Retirement date</t>
  </si>
  <si>
    <t>Funds awarded insufficient for full program</t>
  </si>
  <si>
    <t>Prioritisation of work packages, cost/scope reduction measures within work packages</t>
  </si>
  <si>
    <t>Mitigated Impact</t>
  </si>
  <si>
    <t>Bound to happen</t>
  </si>
  <si>
    <t>Early 2022</t>
  </si>
  <si>
    <t>End project</t>
  </si>
  <si>
    <t>Staffing</t>
  </si>
  <si>
    <t>Loss of critial staff effort</t>
  </si>
  <si>
    <t>Dual Work Package Management team leads</t>
  </si>
  <si>
    <t>Unlikely in short term, increasing risk depending on funds received</t>
  </si>
  <si>
    <t>Early 2023</t>
  </si>
  <si>
    <t>Source - Energy</t>
  </si>
  <si>
    <t>Source - Intensity</t>
  </si>
  <si>
    <t>Unable to deliver sufficient beam energy from source</t>
  </si>
  <si>
    <t>Unable to deliver sufficient beam intensity.</t>
  </si>
  <si>
    <t>Early testing regime. Option to use thin based slides</t>
  </si>
  <si>
    <t>Early testing regime. Multiple shot treatment</t>
  </si>
  <si>
    <t>Source - divergence</t>
  </si>
  <si>
    <t>Unable to capture sufficient particles in beam due to un/mis understood source dynamics</t>
  </si>
  <si>
    <t xml:space="preserve"> </t>
  </si>
  <si>
    <t>Source - particle type</t>
  </si>
  <si>
    <t>WP$</t>
  </si>
  <si>
    <t>C6 yield low</t>
  </si>
  <si>
    <t>Integration of source and Lens requires compromises which impact on final performance</t>
  </si>
  <si>
    <t>Dose</t>
  </si>
  <si>
    <t xml:space="preserve">Photo-acoustic signal cannot provide required fidelity </t>
  </si>
  <si>
    <t>Relevant WPs</t>
  </si>
  <si>
    <t>2&amp;3</t>
  </si>
  <si>
    <t>2,4&amp;5</t>
  </si>
  <si>
    <t>Funding insufficient to maintain progress in all fields leading to no progress and loss of staff in particular work packages</t>
  </si>
  <si>
    <t>1, All</t>
  </si>
  <si>
    <t>5&amp;6</t>
  </si>
  <si>
    <t>Vertical beam line</t>
  </si>
  <si>
    <t xml:space="preserve">Birmingham site requires compromises which reduce relevance of test </t>
  </si>
  <si>
    <t>Funding</t>
  </si>
  <si>
    <t>source+lens</t>
  </si>
  <si>
    <t>Funds</t>
  </si>
  <si>
    <t>Relevance</t>
  </si>
  <si>
    <t>Requirement changes such that project performance is no longer relevant</t>
  </si>
  <si>
    <t>All, 1</t>
  </si>
  <si>
    <t>Patient input not favourable</t>
  </si>
  <si>
    <t>Project strays from performance target such that relevance is lost</t>
  </si>
  <si>
    <t xml:space="preserve">Bio/Med engagement through task in WP5 yrs 1-2 expanding to 0.5FTE time post yrs 3-5 </t>
  </si>
  <si>
    <t xml:space="preserve">Project involvement in wider user treatment options through expert collaboration members active in radiation biology research field </t>
  </si>
  <si>
    <t>Early involvement, meaningful consultation. Funding for 2 patient representatives though full 5 yrs of project, funds held in WP1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</si>
</sst>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00B05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3:N23"/>
  <sheetViews>
    <sheetView topLeftCell="A7" workbookViewId="0">
      <selection activeCell="K10" sqref="K10"/>
    </sheetView>
  </sheetViews>
  <sheetFormatPr defaultColWidth="9.109375" defaultRowHeight="14.4" x14ac:dyDescent="0.3"/>
  <cols>
    <col min="1" max="3" width="9.109375" style="2"/>
    <col min="4" max="4" width="11.88671875" style="2" customWidth="1"/>
    <col min="5" max="5" width="27.44140625" style="2" customWidth="1"/>
    <col min="6" max="6" width="10.5546875" style="2" customWidth="1"/>
    <col min="7" max="8" width="9.109375" style="2"/>
    <col min="9" max="9" width="27.33203125" style="2" customWidth="1"/>
    <col min="10" max="10" width="11" style="2" customWidth="1"/>
    <col min="11" max="11" width="10.44140625" style="2" customWidth="1"/>
    <col min="12" max="12" width="33.33203125" style="2" customWidth="1"/>
    <col min="13" max="13" width="10.5546875" style="2" customWidth="1"/>
    <col min="14" max="14" width="11.5546875" style="2" customWidth="1"/>
    <col min="15" max="16384" width="9.109375" style="2"/>
  </cols>
  <sheetData>
    <row r="3" spans="1:14" ht="28.8" x14ac:dyDescent="0.3">
      <c r="A3" s="2" t="s">
        <v>0</v>
      </c>
      <c r="B3" s="2" t="s">
        <v>1</v>
      </c>
      <c r="C3" s="2" t="s">
        <v>38</v>
      </c>
      <c r="D3" s="2" t="s">
        <v>3</v>
      </c>
      <c r="E3" s="2" t="s">
        <v>2</v>
      </c>
      <c r="F3" s="2" t="s">
        <v>7</v>
      </c>
      <c r="G3" s="2" t="s">
        <v>4</v>
      </c>
      <c r="H3" s="2" t="s">
        <v>5</v>
      </c>
      <c r="I3" s="2" t="s">
        <v>6</v>
      </c>
      <c r="J3" s="2" t="s">
        <v>14</v>
      </c>
      <c r="K3" s="2" t="s">
        <v>8</v>
      </c>
      <c r="L3" s="2" t="s">
        <v>9</v>
      </c>
      <c r="M3" s="2" t="s">
        <v>10</v>
      </c>
      <c r="N3" s="2" t="s">
        <v>11</v>
      </c>
    </row>
    <row r="4" spans="1:14" ht="43.2" x14ac:dyDescent="0.3">
      <c r="B4" s="2">
        <v>1</v>
      </c>
      <c r="C4" s="2" t="s">
        <v>39</v>
      </c>
      <c r="D4" s="2" t="s">
        <v>47</v>
      </c>
      <c r="E4" s="2" t="s">
        <v>35</v>
      </c>
      <c r="F4" s="2">
        <v>3</v>
      </c>
      <c r="G4" s="2">
        <v>5</v>
      </c>
      <c r="H4" s="3">
        <f>F4*G4</f>
        <v>15</v>
      </c>
    </row>
    <row r="5" spans="1:14" ht="28.8" x14ac:dyDescent="0.3">
      <c r="B5" s="2">
        <v>2</v>
      </c>
      <c r="C5" s="2" t="s">
        <v>40</v>
      </c>
      <c r="D5" s="2" t="s">
        <v>36</v>
      </c>
      <c r="E5" s="2" t="s">
        <v>37</v>
      </c>
      <c r="F5" s="2">
        <v>2</v>
      </c>
      <c r="G5" s="2">
        <v>5</v>
      </c>
      <c r="H5" s="3">
        <f>F5*G5</f>
        <v>10</v>
      </c>
    </row>
    <row r="6" spans="1:14" ht="57.6" x14ac:dyDescent="0.3">
      <c r="B6" s="2">
        <v>3</v>
      </c>
      <c r="C6" s="2" t="s">
        <v>42</v>
      </c>
      <c r="D6" s="2" t="s">
        <v>46</v>
      </c>
      <c r="E6" s="2" t="s">
        <v>41</v>
      </c>
      <c r="F6" s="2">
        <v>3</v>
      </c>
      <c r="G6" s="2">
        <v>5</v>
      </c>
      <c r="H6" s="3">
        <f>F6*G6</f>
        <v>15</v>
      </c>
    </row>
    <row r="7" spans="1:14" ht="43.2" x14ac:dyDescent="0.3">
      <c r="B7" s="2">
        <v>4</v>
      </c>
      <c r="C7" s="2" t="s">
        <v>43</v>
      </c>
      <c r="D7" s="2" t="s">
        <v>44</v>
      </c>
      <c r="E7" s="2" t="s">
        <v>45</v>
      </c>
      <c r="F7" s="2">
        <v>2</v>
      </c>
      <c r="G7" s="2">
        <v>3</v>
      </c>
      <c r="H7" s="4">
        <f t="shared" ref="H7:H12" si="0">F7*G7</f>
        <v>6</v>
      </c>
    </row>
    <row r="8" spans="1:14" ht="43.2" x14ac:dyDescent="0.3">
      <c r="B8" s="2">
        <v>5</v>
      </c>
      <c r="C8" s="2" t="s">
        <v>51</v>
      </c>
      <c r="D8" s="2" t="s">
        <v>49</v>
      </c>
      <c r="E8" s="2" t="s">
        <v>53</v>
      </c>
      <c r="F8" s="2">
        <v>2</v>
      </c>
      <c r="G8" s="2">
        <v>5</v>
      </c>
      <c r="H8" s="5">
        <f t="shared" si="0"/>
        <v>10</v>
      </c>
      <c r="I8" s="2" t="s">
        <v>54</v>
      </c>
      <c r="J8" s="2">
        <v>1</v>
      </c>
      <c r="K8" s="2">
        <v>5</v>
      </c>
    </row>
    <row r="9" spans="1:14" ht="72" x14ac:dyDescent="0.3">
      <c r="B9" s="2">
        <v>6</v>
      </c>
      <c r="C9" s="2" t="s">
        <v>51</v>
      </c>
      <c r="D9" s="2" t="s">
        <v>49</v>
      </c>
      <c r="E9" s="2" t="s">
        <v>50</v>
      </c>
      <c r="F9" s="2">
        <v>1</v>
      </c>
      <c r="G9" s="2">
        <v>4</v>
      </c>
      <c r="H9" s="5">
        <f t="shared" si="0"/>
        <v>4</v>
      </c>
      <c r="I9" s="2" t="s">
        <v>55</v>
      </c>
      <c r="J9" s="2">
        <v>1</v>
      </c>
      <c r="K9" s="2">
        <v>4</v>
      </c>
    </row>
    <row r="10" spans="1:14" ht="72" x14ac:dyDescent="0.3">
      <c r="B10" s="2">
        <v>7</v>
      </c>
      <c r="C10" s="2" t="s">
        <v>51</v>
      </c>
      <c r="D10" s="2" t="s">
        <v>49</v>
      </c>
      <c r="E10" s="2" t="s">
        <v>52</v>
      </c>
      <c r="F10" s="2">
        <v>2</v>
      </c>
      <c r="G10" s="2">
        <v>5</v>
      </c>
      <c r="H10" s="5">
        <f t="shared" si="0"/>
        <v>10</v>
      </c>
      <c r="I10" s="2" t="s">
        <v>56</v>
      </c>
      <c r="J10" s="2">
        <v>1</v>
      </c>
      <c r="K10" s="2">
        <v>5</v>
      </c>
    </row>
    <row r="11" spans="1:14" x14ac:dyDescent="0.3">
      <c r="B11" s="2">
        <v>8</v>
      </c>
      <c r="H11" s="5">
        <f t="shared" si="0"/>
        <v>0</v>
      </c>
    </row>
    <row r="12" spans="1:14" x14ac:dyDescent="0.3">
      <c r="B12" s="2">
        <v>9</v>
      </c>
      <c r="H12" s="5">
        <f t="shared" si="0"/>
        <v>0</v>
      </c>
    </row>
    <row r="13" spans="1:14" x14ac:dyDescent="0.3">
      <c r="B13" s="2">
        <v>10</v>
      </c>
    </row>
    <row r="14" spans="1:14" x14ac:dyDescent="0.3">
      <c r="B14" s="2">
        <v>11</v>
      </c>
    </row>
    <row r="15" spans="1:14" x14ac:dyDescent="0.3">
      <c r="B15" s="2">
        <v>12</v>
      </c>
    </row>
    <row r="16" spans="1:14" x14ac:dyDescent="0.3">
      <c r="B16" s="2">
        <v>13</v>
      </c>
    </row>
    <row r="17" spans="2:2" x14ac:dyDescent="0.3">
      <c r="B17" s="2">
        <v>14</v>
      </c>
    </row>
    <row r="18" spans="2:2" x14ac:dyDescent="0.3">
      <c r="B18" s="2">
        <v>15</v>
      </c>
    </row>
    <row r="19" spans="2:2" x14ac:dyDescent="0.3">
      <c r="B19" s="2">
        <v>16</v>
      </c>
    </row>
    <row r="20" spans="2:2" x14ac:dyDescent="0.3">
      <c r="B20" s="2">
        <v>17</v>
      </c>
    </row>
    <row r="21" spans="2:2" x14ac:dyDescent="0.3">
      <c r="B21" s="2">
        <v>18</v>
      </c>
    </row>
    <row r="22" spans="2:2" x14ac:dyDescent="0.3">
      <c r="B22" s="2">
        <v>19</v>
      </c>
    </row>
    <row r="23" spans="2:2" x14ac:dyDescent="0.3">
      <c r="B23" s="2">
        <v>20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M6"/>
  <sheetViews>
    <sheetView workbookViewId="0">
      <selection activeCell="C6" sqref="C6"/>
    </sheetView>
  </sheetViews>
  <sheetFormatPr defaultColWidth="9.109375" defaultRowHeight="14.4" x14ac:dyDescent="0.3"/>
  <cols>
    <col min="1" max="2" width="9.109375" style="1"/>
    <col min="3" max="3" width="12.109375" style="1" customWidth="1"/>
    <col min="4" max="4" width="27.5546875" style="1" customWidth="1"/>
    <col min="5" max="5" width="10.6640625" style="1" customWidth="1"/>
    <col min="6" max="7" width="9.109375" style="1"/>
    <col min="8" max="8" width="36.6640625" style="1" customWidth="1"/>
    <col min="9" max="9" width="10.5546875" style="1" customWidth="1"/>
    <col min="10" max="10" width="10.6640625" style="1" customWidth="1"/>
    <col min="11" max="11" width="33" style="1" customWidth="1"/>
    <col min="12" max="12" width="10.44140625" style="1" customWidth="1"/>
    <col min="13" max="13" width="11.109375" style="1" customWidth="1"/>
    <col min="14" max="16384" width="9.109375" style="1"/>
  </cols>
  <sheetData>
    <row r="3" spans="1:13" s="2" customFormat="1" ht="28.8" x14ac:dyDescent="0.3">
      <c r="A3" s="2" t="s">
        <v>0</v>
      </c>
      <c r="B3" s="2" t="s">
        <v>1</v>
      </c>
      <c r="C3" s="2" t="s">
        <v>3</v>
      </c>
      <c r="D3" s="2" t="s">
        <v>2</v>
      </c>
      <c r="E3" s="2" t="s">
        <v>7</v>
      </c>
      <c r="F3" s="2" t="s">
        <v>4</v>
      </c>
      <c r="G3" s="2" t="s">
        <v>5</v>
      </c>
      <c r="H3" s="2" t="s">
        <v>6</v>
      </c>
      <c r="I3" s="2" t="s">
        <v>14</v>
      </c>
      <c r="J3" s="2" t="s">
        <v>8</v>
      </c>
      <c r="K3" s="2" t="s">
        <v>9</v>
      </c>
      <c r="L3" s="2" t="s">
        <v>10</v>
      </c>
      <c r="M3" s="2" t="s">
        <v>11</v>
      </c>
    </row>
    <row r="4" spans="1:13" s="2" customFormat="1" ht="75" customHeight="1" x14ac:dyDescent="0.3">
      <c r="B4" s="2">
        <v>1</v>
      </c>
      <c r="C4" s="2" t="s">
        <v>48</v>
      </c>
      <c r="D4" s="2" t="s">
        <v>12</v>
      </c>
      <c r="E4" s="2">
        <v>5</v>
      </c>
      <c r="F4" s="2">
        <v>4</v>
      </c>
      <c r="G4" s="3">
        <f>E4*F4</f>
        <v>20</v>
      </c>
      <c r="H4" s="2" t="s">
        <v>13</v>
      </c>
      <c r="I4" s="2">
        <v>2</v>
      </c>
      <c r="J4" s="3">
        <f>E4*I4</f>
        <v>10</v>
      </c>
      <c r="K4" s="2" t="s">
        <v>15</v>
      </c>
      <c r="L4" s="2" t="s">
        <v>16</v>
      </c>
      <c r="M4" s="2" t="s">
        <v>17</v>
      </c>
    </row>
    <row r="5" spans="1:13" s="2" customFormat="1" ht="57" customHeight="1" x14ac:dyDescent="0.3">
      <c r="B5" s="2">
        <v>2</v>
      </c>
      <c r="C5" s="2" t="s">
        <v>18</v>
      </c>
      <c r="D5" s="2" t="s">
        <v>19</v>
      </c>
      <c r="E5" s="2">
        <v>3</v>
      </c>
      <c r="F5" s="2">
        <v>3</v>
      </c>
      <c r="G5" s="4">
        <f>E5*F5</f>
        <v>9</v>
      </c>
      <c r="H5" s="2" t="s">
        <v>20</v>
      </c>
      <c r="I5" s="2">
        <v>1</v>
      </c>
      <c r="J5" s="5">
        <f>E5*I5</f>
        <v>3</v>
      </c>
      <c r="K5" s="2" t="s">
        <v>21</v>
      </c>
      <c r="L5" s="2" t="s">
        <v>22</v>
      </c>
      <c r="M5" s="2" t="s">
        <v>17</v>
      </c>
    </row>
    <row r="6" spans="1:13" x14ac:dyDescent="0.3">
      <c r="B6" s="1">
        <v>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M7"/>
  <sheetViews>
    <sheetView tabSelected="1" workbookViewId="0">
      <selection activeCell="E3" sqref="E3"/>
    </sheetView>
  </sheetViews>
  <sheetFormatPr defaultRowHeight="14.4" x14ac:dyDescent="0.3"/>
  <cols>
    <col min="4" max="4" width="19.88671875" customWidth="1"/>
    <col min="5" max="5" width="10.5546875" customWidth="1"/>
    <col min="8" max="8" width="18" customWidth="1"/>
    <col min="11" max="11" width="10.21875" customWidth="1"/>
    <col min="12" max="12" width="10.5546875" customWidth="1"/>
    <col min="13" max="13" width="11.44140625" customWidth="1"/>
  </cols>
  <sheetData>
    <row r="3" spans="1:13" s="2" customFormat="1" ht="28.8" x14ac:dyDescent="0.3">
      <c r="A3" s="2" t="s">
        <v>0</v>
      </c>
      <c r="B3" s="2" t="s">
        <v>1</v>
      </c>
      <c r="C3" s="2" t="s">
        <v>3</v>
      </c>
      <c r="D3" s="2" t="s">
        <v>2</v>
      </c>
      <c r="E3" s="2" t="s">
        <v>7</v>
      </c>
      <c r="F3" s="2" t="s">
        <v>4</v>
      </c>
      <c r="G3" s="2" t="s">
        <v>5</v>
      </c>
      <c r="H3" s="2" t="s">
        <v>6</v>
      </c>
      <c r="I3" s="2" t="s">
        <v>14</v>
      </c>
      <c r="J3" s="2" t="s">
        <v>8</v>
      </c>
      <c r="K3" s="2" t="s">
        <v>9</v>
      </c>
      <c r="L3" s="2" t="s">
        <v>10</v>
      </c>
      <c r="M3" s="2" t="s">
        <v>11</v>
      </c>
    </row>
    <row r="4" spans="1:13" s="2" customFormat="1" ht="100.8" x14ac:dyDescent="0.3">
      <c r="B4" s="2">
        <v>3</v>
      </c>
      <c r="C4" s="2" t="s">
        <v>23</v>
      </c>
      <c r="D4" s="2" t="s">
        <v>25</v>
      </c>
      <c r="E4" s="2">
        <v>3</v>
      </c>
      <c r="F4" s="2">
        <v>3</v>
      </c>
      <c r="G4" s="3">
        <f>E4*F4</f>
        <v>9</v>
      </c>
      <c r="H4" s="2" t="s">
        <v>27</v>
      </c>
      <c r="I4" s="2">
        <v>2</v>
      </c>
      <c r="J4" s="4">
        <f>E4*I4</f>
        <v>6</v>
      </c>
    </row>
    <row r="5" spans="1:13" s="2" customFormat="1" ht="100.8" x14ac:dyDescent="0.3">
      <c r="B5" s="2">
        <v>4</v>
      </c>
      <c r="C5" s="2" t="s">
        <v>24</v>
      </c>
      <c r="D5" s="2" t="s">
        <v>26</v>
      </c>
      <c r="E5" s="2">
        <v>3</v>
      </c>
      <c r="F5" s="2">
        <v>3</v>
      </c>
      <c r="G5" s="3">
        <f>E5*F5</f>
        <v>9</v>
      </c>
      <c r="H5" s="2" t="s">
        <v>28</v>
      </c>
      <c r="I5" s="2">
        <v>2</v>
      </c>
      <c r="J5" s="4">
        <f>E5*I5</f>
        <v>6</v>
      </c>
    </row>
    <row r="6" spans="1:13" s="2" customFormat="1" ht="172.8" x14ac:dyDescent="0.3">
      <c r="B6" s="2">
        <v>5</v>
      </c>
      <c r="C6" s="2" t="s">
        <v>29</v>
      </c>
      <c r="D6" s="2" t="s">
        <v>30</v>
      </c>
      <c r="G6" s="3">
        <f>E6*F6</f>
        <v>0</v>
      </c>
      <c r="J6" s="2">
        <f>E6*I6</f>
        <v>0</v>
      </c>
    </row>
    <row r="7" spans="1:13" s="2" customFormat="1" ht="43.2" x14ac:dyDescent="0.3">
      <c r="A7" s="2" t="s">
        <v>31</v>
      </c>
      <c r="B7" s="2">
        <v>6</v>
      </c>
      <c r="C7" s="2" t="s">
        <v>32</v>
      </c>
      <c r="D7" s="2" t="s">
        <v>34</v>
      </c>
      <c r="G7" s="3">
        <f>E7*F7</f>
        <v>0</v>
      </c>
      <c r="J7" s="2">
        <f>E7*I7</f>
        <v>0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"/>
  <sheetViews>
    <sheetView workbookViewId="0"/>
  </sheetViews>
  <sheetFormatPr defaultRowHeight="14.4" x14ac:dyDescent="0.3"/>
  <sheetData>
    <row r="1" spans="1:1" x14ac:dyDescent="0.3">
      <c r="A1" t="s">
        <v>33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Top Level</vt:lpstr>
      <vt:lpstr>WP1 - PO</vt:lpstr>
      <vt:lpstr>WP2 - Source</vt:lpstr>
      <vt:lpstr>WP3 - Capture</vt:lpstr>
      <vt:lpstr>WP4 -Dose</vt:lpstr>
      <vt:lpstr>WP5 Trial</vt:lpstr>
      <vt:lpstr>WP6 - System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Colin</cp:lastModifiedBy>
  <dcterms:created xsi:type="dcterms:W3CDTF">2021-07-25T12:10:03Z</dcterms:created>
  <dcterms:modified xsi:type="dcterms:W3CDTF">2021-10-15T12:37:03Z</dcterms:modified>
</cp:coreProperties>
</file>