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trath-my.sharepoint.com/personal/colin_whyte_strath_ac_uk/Documents/Projects/LhARA/BridgeFunds/"/>
    </mc:Choice>
  </mc:AlternateContent>
  <xr:revisionPtr revIDLastSave="0" documentId="8_{C25487D0-03A8-4064-AC7C-0FDE3EAF4A0F}" xr6:coauthVersionLast="36" xr6:coauthVersionMax="36" xr10:uidLastSave="{00000000-0000-0000-0000-000000000000}"/>
  <bookViews>
    <workbookView xWindow="0" yWindow="0" windowWidth="22296" windowHeight="8244" xr2:uid="{54AA3575-432D-4E4A-A24B-F8F933E97711}"/>
  </bookViews>
  <sheets>
    <sheet name="Bridge - provocation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  <c r="E10" i="1" l="1"/>
  <c r="E9" i="1"/>
  <c r="E8" i="1"/>
  <c r="E7" i="1"/>
  <c r="E6" i="1"/>
  <c r="E5" i="1"/>
  <c r="F4" i="1"/>
  <c r="F5" i="1" l="1"/>
  <c r="G5" i="1"/>
  <c r="F6" i="1"/>
  <c r="F13" i="1" s="1"/>
  <c r="G6" i="1"/>
  <c r="F7" i="1"/>
  <c r="G7" i="1"/>
  <c r="F8" i="1"/>
  <c r="G8" i="1"/>
  <c r="F9" i="1"/>
  <c r="G9" i="1"/>
  <c r="F10" i="1"/>
  <c r="G10" i="1"/>
  <c r="E13" i="1"/>
  <c r="G13" i="1" l="1"/>
</calcChain>
</file>

<file path=xl/sharedStrings.xml><?xml version="1.0" encoding="utf-8"?>
<sst xmlns="http://schemas.openxmlformats.org/spreadsheetml/2006/main" count="14" uniqueCount="13">
  <si>
    <t>PA1</t>
  </si>
  <si>
    <t>Bridge</t>
  </si>
  <si>
    <t>WP0</t>
  </si>
  <si>
    <t>WP1</t>
  </si>
  <si>
    <t>WP2</t>
  </si>
  <si>
    <t>WP3</t>
  </si>
  <si>
    <t>WP4</t>
  </si>
  <si>
    <t>WP5</t>
  </si>
  <si>
    <t>WP6</t>
  </si>
  <si>
    <t>WP7</t>
  </si>
  <si>
    <t>WP8</t>
  </si>
  <si>
    <t>Total</t>
  </si>
  <si>
    <t>tax.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</si>
</sst>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00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/>
    <xf numFmtId="0" fontId="1" fillId="2" borderId="3" xfId="0" applyFont="1" applyFill="1" applyBorder="1"/>
    <xf numFmtId="0" fontId="1" fillId="0" borderId="0" xfId="0" applyFont="1"/>
    <xf numFmtId="0" fontId="1" fillId="0" borderId="4" xfId="0" applyFont="1" applyBorder="1"/>
    <xf numFmtId="0" fontId="1" fillId="0" borderId="5" xfId="0" applyFont="1" applyBorder="1" applyAlignment="1">
      <alignment horizontal="center"/>
    </xf>
    <xf numFmtId="0" fontId="1" fillId="3" borderId="7" xfId="0" applyFont="1" applyFill="1" applyBorder="1"/>
    <xf numFmtId="0" fontId="1" fillId="4" borderId="6" xfId="0" applyFont="1" applyFill="1" applyBorder="1"/>
    <xf numFmtId="0" fontId="1" fillId="5" borderId="8" xfId="0" applyFont="1" applyFill="1" applyBorder="1"/>
    <xf numFmtId="0" fontId="1" fillId="4" borderId="5" xfId="0" applyFont="1" applyFill="1" applyBorder="1"/>
    <xf numFmtId="0" fontId="1" fillId="5" borderId="9" xfId="0" applyFont="1" applyFill="1" applyBorder="1"/>
    <xf numFmtId="0" fontId="1" fillId="0" borderId="5" xfId="0" applyFont="1" applyBorder="1"/>
    <xf numFmtId="0" fontId="1" fillId="3" borderId="10" xfId="0" applyFont="1" applyFill="1" applyBorder="1"/>
    <xf numFmtId="0" fontId="1" fillId="0" borderId="11" xfId="0" applyFont="1" applyBorder="1"/>
    <xf numFmtId="0" fontId="1" fillId="5" borderId="12" xfId="0" applyFont="1" applyFill="1" applyBorder="1"/>
    <xf numFmtId="0" fontId="1" fillId="0" borderId="13" xfId="0" applyFont="1" applyBorder="1"/>
    <xf numFmtId="0" fontId="1" fillId="6" borderId="14" xfId="0" applyFont="1" applyFill="1" applyBorder="1"/>
    <xf numFmtId="0" fontId="1" fillId="2" borderId="8" xfId="0" applyFont="1" applyFill="1" applyBorder="1" applyAlignment="1">
      <alignment horizontal="center"/>
    </xf>
    <xf numFmtId="0" fontId="1" fillId="0" borderId="2" xfId="0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\OneDrive%20-%20University%20of%20Strathclyde\Projects\LhARA\Project%20Man\Costing\Costing-22-10-04\22-11-30LhAR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n-Staff by JeS"/>
      <sheetName val="By JeS2"/>
      <sheetName val="WP1"/>
      <sheetName val="WP2"/>
      <sheetName val="Rtn JeS"/>
      <sheetName val="WP3v1"/>
      <sheetName val="WP4"/>
      <sheetName val="WP5v1"/>
      <sheetName val="WP6"/>
      <sheetName val="Sheet1"/>
    </sheetNames>
    <sheetDataSet>
      <sheetData sheetId="0"/>
      <sheetData sheetId="1"/>
      <sheetData sheetId="2">
        <row r="16">
          <cell r="F16">
            <v>138.4</v>
          </cell>
        </row>
      </sheetData>
      <sheetData sheetId="3">
        <row r="15">
          <cell r="K15">
            <v>506.03999999999996</v>
          </cell>
        </row>
      </sheetData>
      <sheetData sheetId="4"/>
      <sheetData sheetId="5">
        <row r="15">
          <cell r="G15">
            <v>326.96000000000004</v>
          </cell>
        </row>
      </sheetData>
      <sheetData sheetId="6">
        <row r="17">
          <cell r="I17">
            <v>78.816000000000003</v>
          </cell>
        </row>
      </sheetData>
      <sheetData sheetId="7">
        <row r="16">
          <cell r="I16">
            <v>174.24</v>
          </cell>
        </row>
      </sheetData>
      <sheetData sheetId="8">
        <row r="13">
          <cell r="G13">
            <v>294.40000000000003</v>
          </cell>
        </row>
      </sheetData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9D056D-D6D0-41AC-8566-9F1958A27472}">
  <dimension ref="D1:G14"/>
  <sheetViews>
    <sheetView tabSelected="1" zoomScale="120" zoomScaleNormal="120" workbookViewId="0">
      <selection activeCell="H11" sqref="H11"/>
    </sheetView>
  </sheetViews>
  <sheetFormatPr defaultRowHeight="14.4" x14ac:dyDescent="0.3"/>
  <sheetData>
    <row r="1" spans="4:7" ht="15" thickBot="1" x14ac:dyDescent="0.35"/>
    <row r="2" spans="4:7" ht="18.600000000000001" thickBot="1" x14ac:dyDescent="0.4">
      <c r="D2" s="1"/>
      <c r="E2" s="18" t="s">
        <v>12</v>
      </c>
      <c r="F2" s="2">
        <v>0.94</v>
      </c>
      <c r="G2" s="2">
        <v>0.9</v>
      </c>
    </row>
    <row r="3" spans="4:7" ht="18" x14ac:dyDescent="0.35">
      <c r="D3" s="4"/>
      <c r="E3" s="5" t="s">
        <v>0</v>
      </c>
      <c r="F3" s="17" t="s">
        <v>1</v>
      </c>
      <c r="G3" s="17" t="s">
        <v>1</v>
      </c>
    </row>
    <row r="4" spans="4:7" ht="18" x14ac:dyDescent="0.35">
      <c r="D4" s="6" t="s">
        <v>2</v>
      </c>
      <c r="E4" s="7">
        <v>495</v>
      </c>
      <c r="F4" s="8">
        <f>E4*$F$2</f>
        <v>465.29999999999995</v>
      </c>
      <c r="G4" s="8">
        <f>E4*$G$2</f>
        <v>445.5</v>
      </c>
    </row>
    <row r="5" spans="4:7" ht="18" x14ac:dyDescent="0.35">
      <c r="D5" s="6" t="s">
        <v>3</v>
      </c>
      <c r="E5" s="9">
        <f>[1]WP1!F16</f>
        <v>138.4</v>
      </c>
      <c r="F5" s="10">
        <f t="shared" ref="F5:G10" si="0">E5*$F$2</f>
        <v>130.096</v>
      </c>
      <c r="G5" s="8">
        <f t="shared" ref="G5:G10" si="1">E5*$G$2</f>
        <v>124.56</v>
      </c>
    </row>
    <row r="6" spans="4:7" ht="18" x14ac:dyDescent="0.35">
      <c r="D6" s="6" t="s">
        <v>4</v>
      </c>
      <c r="E6" s="9">
        <f>[1]WP2!K15</f>
        <v>506.03999999999996</v>
      </c>
      <c r="F6" s="10">
        <f t="shared" si="0"/>
        <v>475.67759999999993</v>
      </c>
      <c r="G6" s="8">
        <f t="shared" si="1"/>
        <v>455.43599999999998</v>
      </c>
    </row>
    <row r="7" spans="4:7" ht="18" x14ac:dyDescent="0.35">
      <c r="D7" s="6" t="s">
        <v>5</v>
      </c>
      <c r="E7" s="9">
        <f>[1]WP3v1!G15</f>
        <v>326.96000000000004</v>
      </c>
      <c r="F7" s="10">
        <f t="shared" si="0"/>
        <v>307.3424</v>
      </c>
      <c r="G7" s="8">
        <f t="shared" si="1"/>
        <v>294.26400000000007</v>
      </c>
    </row>
    <row r="8" spans="4:7" ht="18" x14ac:dyDescent="0.35">
      <c r="D8" s="6" t="s">
        <v>6</v>
      </c>
      <c r="E8" s="9">
        <f>[1]WP4!I17</f>
        <v>78.816000000000003</v>
      </c>
      <c r="F8" s="10">
        <f t="shared" si="0"/>
        <v>74.087040000000002</v>
      </c>
      <c r="G8" s="8">
        <f t="shared" si="1"/>
        <v>70.934400000000011</v>
      </c>
    </row>
    <row r="9" spans="4:7" ht="18" x14ac:dyDescent="0.35">
      <c r="D9" s="6" t="s">
        <v>7</v>
      </c>
      <c r="E9" s="9">
        <f>[1]WP5v1!I16</f>
        <v>174.24</v>
      </c>
      <c r="F9" s="10">
        <f t="shared" si="0"/>
        <v>163.78559999999999</v>
      </c>
      <c r="G9" s="8">
        <f t="shared" si="1"/>
        <v>156.816</v>
      </c>
    </row>
    <row r="10" spans="4:7" ht="18" x14ac:dyDescent="0.35">
      <c r="D10" s="6" t="s">
        <v>8</v>
      </c>
      <c r="E10" s="9">
        <f>[1]WP6!G13</f>
        <v>294.40000000000003</v>
      </c>
      <c r="F10" s="10">
        <f t="shared" si="0"/>
        <v>276.73599999999999</v>
      </c>
      <c r="G10" s="8">
        <f t="shared" si="1"/>
        <v>264.96000000000004</v>
      </c>
    </row>
    <row r="11" spans="4:7" ht="18" x14ac:dyDescent="0.35">
      <c r="D11" s="6" t="s">
        <v>9</v>
      </c>
      <c r="E11" s="11"/>
      <c r="F11" s="10">
        <v>100</v>
      </c>
      <c r="G11" s="10">
        <v>170</v>
      </c>
    </row>
    <row r="12" spans="4:7" ht="18.600000000000001" thickBot="1" x14ac:dyDescent="0.4">
      <c r="D12" s="12" t="s">
        <v>10</v>
      </c>
      <c r="E12" s="13"/>
      <c r="F12" s="14">
        <v>25</v>
      </c>
      <c r="G12" s="14">
        <v>35</v>
      </c>
    </row>
    <row r="13" spans="4:7" ht="18.600000000000001" thickBot="1" x14ac:dyDescent="0.4">
      <c r="D13" s="15" t="s">
        <v>11</v>
      </c>
      <c r="E13" s="16">
        <f>SUM(E4:E12)</f>
        <v>2013.8560000000002</v>
      </c>
      <c r="F13" s="16">
        <f>SUM(F4:F12)</f>
        <v>2018.0246400000001</v>
      </c>
      <c r="G13" s="16">
        <f>SUM(G4:G12)</f>
        <v>2017.4704000000002</v>
      </c>
    </row>
    <row r="14" spans="4:7" ht="18" x14ac:dyDescent="0.35">
      <c r="D14" s="3"/>
      <c r="E14" s="3"/>
      <c r="F14" s="3"/>
      <c r="G14" s="3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62AFD750426FF4689ED6EEB53C2951A" ma:contentTypeVersion="18" ma:contentTypeDescription="Create a new document." ma:contentTypeScope="" ma:versionID="8a706eba4694a455f0dc60a6345be25f">
  <xsd:schema xmlns:xsd="http://www.w3.org/2001/XMLSchema" xmlns:xs="http://www.w3.org/2001/XMLSchema" xmlns:p="http://schemas.microsoft.com/office/2006/metadata/properties" xmlns:ns3="861374fa-46ae-4859-acf9-337d9d35654b" xmlns:ns4="bcf48347-58aa-4d62-91d1-b7aa5d8fd5de" targetNamespace="http://schemas.microsoft.com/office/2006/metadata/properties" ma:root="true" ma:fieldsID="f0c86343db5bd51f45ab6c27c890a34b" ns3:_="" ns4:_="">
    <xsd:import namespace="861374fa-46ae-4859-acf9-337d9d35654b"/>
    <xsd:import namespace="bcf48347-58aa-4d62-91d1-b7aa5d8fd5de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4:SharedWithUsers" minOccurs="0"/>
                <xsd:element ref="ns4:SharedWithDetails" minOccurs="0"/>
                <xsd:element ref="ns4:SharingHintHash" minOccurs="0"/>
                <xsd:element ref="ns3:_activity" minOccurs="0"/>
                <xsd:element ref="ns3:MediaServiceObjectDetectorVersions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61374fa-46ae-4859-acf9-337d9d35654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_activity" ma:index="22" nillable="true" ma:displayName="_activity" ma:hidden="true" ma:internalName="_activity">
      <xsd:simpleType>
        <xsd:restriction base="dms:Note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24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f48347-58aa-4d62-91d1-b7aa5d8fd5de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1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861374fa-46ae-4859-acf9-337d9d35654b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140424C-DD01-487E-8903-EB874FE1979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61374fa-46ae-4859-acf9-337d9d35654b"/>
    <ds:schemaRef ds:uri="bcf48347-58aa-4d62-91d1-b7aa5d8fd5d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2FAD473-1708-4303-B9E9-70A6D81AAC94}">
  <ds:schemaRefs>
    <ds:schemaRef ds:uri="http://schemas.microsoft.com/office/2006/metadata/properties"/>
    <ds:schemaRef ds:uri="http://purl.org/dc/terms/"/>
    <ds:schemaRef ds:uri="861374fa-46ae-4859-acf9-337d9d35654b"/>
    <ds:schemaRef ds:uri="http://purl.org/dc/elements/1.1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bcf48347-58aa-4d62-91d1-b7aa5d8fd5d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67679FE5-84CB-414C-A407-F16DD6A3733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Bridge - provocation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Colin Whyte</dc:creator>
  <cp:lastModifiedBy>Colin Whyte</cp:lastModifiedBy>
  <dcterms:created xsi:type="dcterms:W3CDTF">2024-02-20T12:54:00Z</dcterms:created>
  <dcterms:modified xsi:type="dcterms:W3CDTF">2024-02-20T13:03:01Z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0x010100D62AFD750426FF4689ED6EEB53C2951A</vt:lpwstr>
  </property>
</Properties>
</file>